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acja przetargowa całoś przetarg 2\"/>
    </mc:Choice>
  </mc:AlternateContent>
  <xr:revisionPtr revIDLastSave="0" documentId="13_ncr:1_{E40A8C41-7262-4421-B0DB-B7662364B11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2" l="1"/>
  <c r="I92" i="2"/>
  <c r="K92" i="2" s="1"/>
  <c r="L92" i="2" s="1"/>
  <c r="I91" i="2"/>
  <c r="I90" i="2"/>
  <c r="I89" i="2"/>
  <c r="I88" i="2"/>
  <c r="K88" i="2" s="1"/>
  <c r="I87" i="2"/>
  <c r="K87" i="2" s="1"/>
  <c r="L87" i="2" s="1"/>
  <c r="I86" i="2"/>
  <c r="K86" i="2" s="1"/>
  <c r="L86" i="2" s="1"/>
  <c r="I85" i="2"/>
  <c r="I84" i="2"/>
  <c r="K84" i="2" s="1"/>
  <c r="L84" i="2" s="1"/>
  <c r="I83" i="2"/>
  <c r="I82" i="2"/>
  <c r="K82" i="2" s="1"/>
  <c r="K81" i="2"/>
  <c r="I81" i="2"/>
  <c r="K80" i="2"/>
  <c r="I80" i="2"/>
  <c r="I79" i="2"/>
  <c r="K79" i="2" s="1"/>
  <c r="L79" i="2" s="1"/>
  <c r="I78" i="2"/>
  <c r="K78" i="2" s="1"/>
  <c r="L78" i="2" s="1"/>
  <c r="I77" i="2"/>
  <c r="I76" i="2"/>
  <c r="K76" i="2" s="1"/>
  <c r="L76" i="2" s="1"/>
  <c r="I75" i="2"/>
  <c r="I74" i="2"/>
  <c r="K74" i="2" s="1"/>
  <c r="K73" i="2"/>
  <c r="I73" i="2"/>
  <c r="K72" i="2"/>
  <c r="I72" i="2"/>
  <c r="L72" i="2" s="1"/>
  <c r="I71" i="2"/>
  <c r="K71" i="2" s="1"/>
  <c r="L71" i="2" s="1"/>
  <c r="I70" i="2"/>
  <c r="K70" i="2" s="1"/>
  <c r="L70" i="2" s="1"/>
  <c r="I69" i="2"/>
  <c r="I68" i="2"/>
  <c r="K68" i="2" s="1"/>
  <c r="L68" i="2" s="1"/>
  <c r="I67" i="2"/>
  <c r="I66" i="2"/>
  <c r="K65" i="2"/>
  <c r="I65" i="2"/>
  <c r="K64" i="2"/>
  <c r="I64" i="2"/>
  <c r="K63" i="2"/>
  <c r="L63" i="2" s="1"/>
  <c r="I63" i="2"/>
  <c r="I62" i="2"/>
  <c r="K62" i="2" s="1"/>
  <c r="L62" i="2" s="1"/>
  <c r="I61" i="2"/>
  <c r="I60" i="2"/>
  <c r="K60" i="2" s="1"/>
  <c r="L60" i="2" s="1"/>
  <c r="I59" i="2"/>
  <c r="I58" i="2"/>
  <c r="I57" i="2"/>
  <c r="K56" i="2"/>
  <c r="L56" i="2" s="1"/>
  <c r="I56" i="2"/>
  <c r="I55" i="2"/>
  <c r="K55" i="2" s="1"/>
  <c r="L55" i="2" s="1"/>
  <c r="I52" i="2"/>
  <c r="K52" i="2" s="1"/>
  <c r="L52" i="2" s="1"/>
  <c r="I47" i="2"/>
  <c r="I42" i="2"/>
  <c r="K42" i="2" s="1"/>
  <c r="L42" i="2" s="1"/>
  <c r="I37" i="2"/>
  <c r="I32" i="2"/>
  <c r="F95" i="2" s="1"/>
  <c r="L65" i="2" l="1"/>
  <c r="K89" i="2"/>
  <c r="L89" i="2" s="1"/>
  <c r="L57" i="2"/>
  <c r="L73" i="2"/>
  <c r="L80" i="2"/>
  <c r="K57" i="2"/>
  <c r="L64" i="2"/>
  <c r="L81" i="2"/>
  <c r="L88" i="2"/>
  <c r="L66" i="2"/>
  <c r="L91" i="2"/>
  <c r="K58" i="2"/>
  <c r="L58" i="2" s="1"/>
  <c r="K66" i="2"/>
  <c r="K90" i="2"/>
  <c r="L90" i="2" s="1"/>
  <c r="K47" i="2"/>
  <c r="L47" i="2" s="1"/>
  <c r="K61" i="2"/>
  <c r="L61" i="2" s="1"/>
  <c r="K69" i="2"/>
  <c r="L69" i="2" s="1"/>
  <c r="L74" i="2"/>
  <c r="K77" i="2"/>
  <c r="L77" i="2" s="1"/>
  <c r="L82" i="2"/>
  <c r="K85" i="2"/>
  <c r="L85" i="2" s="1"/>
  <c r="K93" i="2"/>
  <c r="L93" i="2" s="1"/>
  <c r="K32" i="2"/>
  <c r="L32" i="2" s="1"/>
  <c r="K37" i="2"/>
  <c r="L37" i="2" s="1"/>
  <c r="K59" i="2"/>
  <c r="L59" i="2" s="1"/>
  <c r="K67" i="2"/>
  <c r="L67" i="2" s="1"/>
  <c r="K75" i="2"/>
  <c r="L75" i="2" s="1"/>
  <c r="K83" i="2"/>
  <c r="L83" i="2" s="1"/>
  <c r="K91" i="2"/>
  <c r="F96" i="2" l="1"/>
  <c r="B26" i="2" s="1"/>
</calcChain>
</file>

<file path=xl/sharedStrings.xml><?xml version="1.0" encoding="utf-8"?>
<sst xmlns="http://schemas.openxmlformats.org/spreadsheetml/2006/main" count="275" uniqueCount="167">
  <si>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</si>
  <si>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</si>
  <si>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</si>
  <si>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</si>
  <si>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</si>
  <si>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</si>
  <si>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</si>
  <si>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</si>
  <si>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</si>
  <si>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</si>
  <si>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</si>
  <si>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</si>
  <si>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</si>
  <si>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</si>
  <si>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</si>
  <si>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</si>
  <si>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</si>
  <si>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</si>
  <si>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</si>
  <si>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</si>
  <si>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</si>
  <si>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</si>
  <si>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</si>
  <si>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</si>
  <si>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</si>
  <si>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</si>
  <si>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</si>
  <si>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</si>
  <si>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</si>
  <si>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</si>
  <si>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</si>
  <si>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</si>
  <si>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</si>
  <si>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</si>
  <si>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</si>
  <si>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</si>
  <si>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</si>
  <si>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</si>
  <si>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</si>
  <si>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</si>
  <si>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</si>
  <si>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</si>
  <si>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</si>
  <si>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</si>
  <si>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</si>
  <si>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</si>
  <si>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</si>
  <si>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</si>
  <si>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</si>
  <si>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</si>
  <si>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</si>
  <si>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</si>
  <si>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</si>
  <si>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</si>
  <si>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</si>
  <si>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</si>
  <si>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</si>
  <si>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</si>
  <si>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</si>
  <si>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</si>
  <si>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</si>
  <si>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</si>
  <si>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</si>
  <si>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</si>
  <si>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</si>
  <si>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</si>
  <si>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</si>
  <si>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</si>
  <si>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</si>
  <si>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</si>
  <si>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</si>
  <si>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</si>
  <si>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</si>
  <si>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</si>
  <si>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</si>
  <si>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</si>
  <si>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</si>
  <si>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</si>
  <si>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</si>
  <si>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</si>
  <si>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</si>
  <si>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</si>
  <si>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</si>
  <si>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</si>
  <si>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</si>
  <si>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</si>
  <si>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</si>
  <si>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</si>
  <si>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</si>
  <si>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</si>
  <si>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</si>
  <si>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</si>
  <si>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</si>
  <si>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</si>
  <si>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</si>
  <si>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</si>
  <si>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</si>
  <si>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</si>
  <si>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</si>
  <si>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</si>
  <si>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</si>
  <si>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</si>
  <si>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</si>
  <si>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</si>
  <si>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</si>
  <si>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</si>
  <si>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</si>
  <si>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</si>
  <si>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</si>
  <si>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</si>
  <si>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</si>
  <si>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</si>
  <si>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</si>
  <si>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</si>
  <si>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</si>
  <si>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</si>
  <si>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</si>
  <si>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</si>
  <si>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</si>
  <si>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</si>
  <si>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</si>
  <si>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</si>
  <si>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</si>
  <si>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</si>
  <si>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</si>
  <si>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</si>
  <si>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</si>
  <si>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</si>
  <si>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</si>
  <si>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</si>
  <si>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</si>
  <si>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</si>
  <si>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</si>
  <si>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</si>
  <si>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</si>
  <si>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</si>
  <si>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</si>
  <si>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</si>
  <si>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</si>
  <si>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</si>
  <si>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</si>
  <si>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</si>
  <si>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</si>
  <si>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</si>
  <si>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</si>
  <si>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</si>
  <si>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</si>
  <si>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</si>
  <si>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</si>
  <si>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</si>
  <si>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</si>
  <si>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</si>
  <si>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</si>
  <si>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</si>
  <si>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</si>
  <si>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</si>
  <si>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</si>
  <si>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</si>
  <si>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</si>
  <si>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</si>
  <si>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</si>
  <si>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</si>
  <si>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</si>
  <si>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</si>
  <si>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</si>
  <si>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</si>
  <si>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Zawadzkie w roku 2026'' w leśnictwach Zarzecze, Łaziska składamy niniejszym ofertę na zadanie 02.L.02/12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</si>
</sst>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34"/>
  <sheetViews>
    <sheetView tabSelected="1" view="pageBreakPreview" topLeftCell="A15" zoomScaleNormal="100" zoomScaleSheetLayoutView="100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152</v>
      </c>
      <c r="K2" s="39"/>
      <c r="L2" s="39"/>
      <c r="M2" s="39"/>
      <c r="N2" s="39"/>
      <c r="O2" s="39"/>
      <c r="P2" s="39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35"/>
      <c r="C4" s="35"/>
      <c r="D4" s="35"/>
      <c r="E4" s="35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35"/>
      <c r="C6" s="35"/>
      <c r="D6" s="35"/>
      <c r="E6" s="35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35"/>
      <c r="C8" s="35"/>
      <c r="D8" s="35"/>
      <c r="E8" s="35"/>
    </row>
    <row r="9" spans="2:16" s="1" customFormat="1" ht="4.2" customHeight="1" x14ac:dyDescent="0.2"/>
    <row r="10" spans="2:16" s="1" customFormat="1" ht="6.9" customHeight="1" x14ac:dyDescent="0.2">
      <c r="B10" s="14" t="s">
        <v>136</v>
      </c>
      <c r="C10" s="14"/>
      <c r="D10" s="14"/>
      <c r="E10" s="14"/>
    </row>
    <row r="11" spans="2:16" s="1" customFormat="1" ht="12.45" customHeight="1" x14ac:dyDescent="0.2">
      <c r="B11" s="14"/>
      <c r="C11" s="14"/>
      <c r="D11" s="14"/>
      <c r="E11" s="14"/>
      <c r="G11" s="11"/>
      <c r="H11" s="19" t="s">
        <v>137</v>
      </c>
      <c r="I11" s="19"/>
      <c r="J11" s="19"/>
      <c r="K11" s="19"/>
      <c r="L11" s="19"/>
      <c r="M11" s="19"/>
      <c r="N11" s="19"/>
      <c r="O11" s="19"/>
    </row>
    <row r="12" spans="2:16" s="1" customFormat="1" ht="7.95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8" t="s">
        <v>153</v>
      </c>
      <c r="G14" s="18"/>
      <c r="H14" s="18"/>
      <c r="I14" s="18"/>
    </row>
    <row r="15" spans="2:16" s="1" customFormat="1" ht="43.2" customHeight="1" x14ac:dyDescent="0.2"/>
    <row r="16" spans="2:16" s="1" customFormat="1" ht="20.7" customHeight="1" x14ac:dyDescent="0.2">
      <c r="C16" s="23" t="s">
        <v>138</v>
      </c>
      <c r="D16" s="23"/>
      <c r="E16" s="23"/>
    </row>
    <row r="17" spans="2:13" s="1" customFormat="1" ht="2.7" customHeight="1" x14ac:dyDescent="0.2"/>
    <row r="18" spans="2:13" s="1" customFormat="1" ht="20.7" customHeight="1" x14ac:dyDescent="0.2">
      <c r="C18" s="23" t="s">
        <v>139</v>
      </c>
      <c r="D18" s="23"/>
      <c r="E18" s="23"/>
    </row>
    <row r="19" spans="2:13" s="1" customFormat="1" ht="2.7" customHeight="1" x14ac:dyDescent="0.2"/>
    <row r="20" spans="2:13" s="1" customFormat="1" ht="20.7" customHeight="1" x14ac:dyDescent="0.2">
      <c r="C20" s="23" t="s">
        <v>140</v>
      </c>
      <c r="D20" s="23"/>
      <c r="E20" s="23"/>
    </row>
    <row r="21" spans="2:13" s="1" customFormat="1" ht="2.7" customHeight="1" x14ac:dyDescent="0.2"/>
    <row r="22" spans="2:13" s="1" customFormat="1" ht="20.7" customHeight="1" x14ac:dyDescent="0.2">
      <c r="C22" s="23" t="s">
        <v>141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3" t="s">
        <v>166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E27:"</f>
        <v>1.  Za wykonanie przedmiotu zamówienia  oferujemy następujące wynagrodzenie brutto: 0,00 PLN. 
2. Wynagrodzenie zaoferowane w pkt 1 powyżej wynika z poniższego Kosztorysu Ofertowego i stanowi sumę wartości całkowitych brutto za poszczególne pozycje (prace) E27: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142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3859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15" customHeight="1" x14ac:dyDescent="0.2"/>
    <row r="34" spans="2:13" s="1" customFormat="1" ht="18.149999999999999" customHeight="1" x14ac:dyDescent="0.2">
      <c r="B34" s="23" t="s">
        <v>143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15" customHeight="1" x14ac:dyDescent="0.2"/>
    <row r="39" spans="2:13" s="1" customFormat="1" ht="18.149999999999999" customHeight="1" x14ac:dyDescent="0.2">
      <c r="B39" s="23" t="s">
        <v>144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5694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15" customHeight="1" x14ac:dyDescent="0.2"/>
    <row r="44" spans="2:13" s="1" customFormat="1" ht="18.149999999999999" customHeight="1" x14ac:dyDescent="0.2">
      <c r="B44" s="23" t="s">
        <v>145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1987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15" customHeight="1" x14ac:dyDescent="0.2"/>
    <row r="49" spans="2:13" s="1" customFormat="1" ht="18.149999999999999" customHeight="1" x14ac:dyDescent="0.2">
      <c r="B49" s="23" t="s">
        <v>146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4.3899999999999997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20">
        <f t="shared" ref="L55:L93" si="2">ROUND(I55+ K55,2)</f>
        <v>0</v>
      </c>
      <c r="M55" s="21"/>
    </row>
    <row r="56" spans="2:13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0.78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68.75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31.1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114.55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9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18.899999999999999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13.01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177.56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9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28.95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14.15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31.31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28.95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18</v>
      </c>
      <c r="G70" s="8">
        <v>26.73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19.649999999999999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22.7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68</v>
      </c>
      <c r="G73" s="8">
        <v>25.69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0">
        <f t="shared" si="2"/>
        <v>0</v>
      </c>
      <c r="M73" s="21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90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0">
        <f t="shared" si="2"/>
        <v>0</v>
      </c>
      <c r="M74" s="21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14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32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85</v>
      </c>
      <c r="G78" s="8">
        <v>40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78</v>
      </c>
      <c r="G79" s="8">
        <v>192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78</v>
      </c>
      <c r="G80" s="8">
        <v>195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78</v>
      </c>
      <c r="G81" s="8">
        <v>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78</v>
      </c>
      <c r="G82" s="8">
        <v>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3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78</v>
      </c>
      <c r="G83" s="8">
        <v>28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3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25</v>
      </c>
      <c r="G84" s="8">
        <v>31.1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3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25</v>
      </c>
      <c r="G85" s="8">
        <v>121.65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0">
        <f t="shared" si="2"/>
        <v>0</v>
      </c>
      <c r="M85" s="21"/>
    </row>
    <row r="86" spans="2:13" s="1" customFormat="1" ht="19.649999999999999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25</v>
      </c>
      <c r="G86" s="8">
        <v>1.8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0">
        <f t="shared" si="2"/>
        <v>0</v>
      </c>
      <c r="M86" s="21"/>
    </row>
    <row r="87" spans="2:13" s="1" customFormat="1" ht="19.649999999999999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18</v>
      </c>
      <c r="G87" s="8">
        <v>3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0">
        <f t="shared" si="2"/>
        <v>0</v>
      </c>
      <c r="M87" s="21"/>
    </row>
    <row r="88" spans="2:13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122</v>
      </c>
      <c r="G88" s="8">
        <v>0.46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0">
        <f t="shared" si="2"/>
        <v>0</v>
      </c>
      <c r="M88" s="21"/>
    </row>
    <row r="89" spans="2:13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94</v>
      </c>
      <c r="F89" s="6" t="s">
        <v>78</v>
      </c>
      <c r="G89" s="8">
        <v>61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0">
        <f t="shared" si="2"/>
        <v>0</v>
      </c>
      <c r="M89" s="21"/>
    </row>
    <row r="90" spans="2:13" s="1" customFormat="1" ht="19.649999999999999" customHeight="1" x14ac:dyDescent="0.2">
      <c r="B90" s="5">
        <v>41</v>
      </c>
      <c r="C90" s="6" t="s">
        <v>125</v>
      </c>
      <c r="D90" s="6" t="s">
        <v>126</v>
      </c>
      <c r="E90" s="7" t="s">
        <v>97</v>
      </c>
      <c r="F90" s="6" t="s">
        <v>78</v>
      </c>
      <c r="G90" s="8">
        <v>1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0">
        <f t="shared" si="2"/>
        <v>0</v>
      </c>
      <c r="M90" s="21"/>
    </row>
    <row r="91" spans="2:13" s="1" customFormat="1" ht="19.649999999999999" customHeight="1" x14ac:dyDescent="0.2">
      <c r="B91" s="5">
        <v>42</v>
      </c>
      <c r="C91" s="6" t="s">
        <v>127</v>
      </c>
      <c r="D91" s="6" t="s">
        <v>128</v>
      </c>
      <c r="E91" s="7" t="s">
        <v>100</v>
      </c>
      <c r="F91" s="6" t="s">
        <v>78</v>
      </c>
      <c r="G91" s="8">
        <v>19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20">
        <f t="shared" si="2"/>
        <v>0</v>
      </c>
      <c r="M91" s="21"/>
    </row>
    <row r="92" spans="2:13" s="1" customFormat="1" ht="19.649999999999999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78</v>
      </c>
      <c r="G92" s="8">
        <v>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20">
        <f t="shared" si="2"/>
        <v>0</v>
      </c>
      <c r="M92" s="21"/>
    </row>
    <row r="93" spans="2:13" s="1" customFormat="1" ht="19.649999999999999" customHeight="1" x14ac:dyDescent="0.2">
      <c r="B93" s="5">
        <v>44</v>
      </c>
      <c r="C93" s="6" t="s">
        <v>132</v>
      </c>
      <c r="D93" s="6" t="s">
        <v>133</v>
      </c>
      <c r="E93" s="7" t="s">
        <v>106</v>
      </c>
      <c r="F93" s="6" t="s">
        <v>78</v>
      </c>
      <c r="G93" s="8">
        <v>8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20">
        <f t="shared" si="2"/>
        <v>0</v>
      </c>
      <c r="M93" s="21"/>
    </row>
    <row r="94" spans="2:13" s="1" customFormat="1" ht="55.95" customHeight="1" x14ac:dyDescent="0.2"/>
    <row r="95" spans="2:13" s="1" customFormat="1" ht="21.45" customHeight="1" x14ac:dyDescent="0.2">
      <c r="B95" s="36" t="s">
        <v>134</v>
      </c>
      <c r="C95" s="36"/>
      <c r="D95" s="36"/>
      <c r="E95" s="36"/>
      <c r="F95" s="26">
        <f>ROUND(I32+I37+I42+I47+I52+I55+I56+I57+I58+I59+I60+I61+I62+I63+I64+I65+I66+I67+I68+I69+I70+I71+I72+I73+I74+I75+I76+I77+I78+I79+I80+I81+I82+I83+I84+I85+I86+I87+I88+I89+I90+I91+I92+I93,2)</f>
        <v>0</v>
      </c>
      <c r="G95" s="27"/>
      <c r="H95" s="27"/>
      <c r="I95" s="27"/>
      <c r="J95" s="27"/>
      <c r="K95" s="27"/>
      <c r="L95" s="27"/>
      <c r="M95" s="28"/>
    </row>
    <row r="96" spans="2:13" s="1" customFormat="1" ht="21.45" customHeight="1" x14ac:dyDescent="0.2">
      <c r="B96" s="36" t="s">
        <v>135</v>
      </c>
      <c r="C96" s="36"/>
      <c r="D96" s="36"/>
      <c r="E96" s="36"/>
      <c r="F96" s="29">
        <f>ROUND(L32+L37+L42+L47+L52+L55+L56+L57+L58+L59+L60+L61+L62+L63+L64+L65+L66+L67+L68+L69+L70+L71+L72+L73+L74+L75+L76+L77+L78+L79+L80+L81+L82+L83+L84+L85+L86+L87+L88+L89+L90+L91+L92+L93,2)</f>
        <v>0</v>
      </c>
      <c r="G96" s="30"/>
      <c r="H96" s="30"/>
      <c r="I96" s="30"/>
      <c r="J96" s="30"/>
      <c r="K96" s="30"/>
      <c r="L96" s="30"/>
      <c r="M96" s="31"/>
    </row>
    <row r="97" spans="2:14" s="1" customFormat="1" ht="11.1" customHeight="1" x14ac:dyDescent="0.2"/>
    <row r="98" spans="2:14" s="1" customFormat="1" ht="80.099999999999994" customHeight="1" x14ac:dyDescent="0.2">
      <c r="B98" s="15" t="s">
        <v>154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7" customHeight="1" x14ac:dyDescent="0.2"/>
    <row r="100" spans="2:14" s="1" customFormat="1" ht="110.1" customHeight="1" x14ac:dyDescent="0.2">
      <c r="B100" s="15" t="s">
        <v>155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5.25" customHeight="1" x14ac:dyDescent="0.2"/>
    <row r="102" spans="2:14" s="1" customFormat="1" ht="110.1" customHeight="1" x14ac:dyDescent="0.2">
      <c r="B102" s="16" t="s">
        <v>156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5.25" customHeight="1" x14ac:dyDescent="0.2"/>
    <row r="104" spans="2:14" s="1" customFormat="1" ht="37.950000000000003" customHeight="1" x14ac:dyDescent="0.2">
      <c r="C104" s="37" t="s">
        <v>148</v>
      </c>
      <c r="D104" s="37"/>
      <c r="E104" s="37"/>
      <c r="F104" s="24" t="s">
        <v>149</v>
      </c>
      <c r="G104" s="24"/>
      <c r="H104" s="24"/>
      <c r="I104" s="24"/>
      <c r="J104" s="24"/>
      <c r="K104" s="24"/>
      <c r="L104" s="24"/>
    </row>
    <row r="105" spans="2:14" s="1" customFormat="1" ht="28.95" customHeight="1" x14ac:dyDescent="0.2"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4" s="1" customFormat="1" ht="28.95" customHeight="1" x14ac:dyDescent="0.2"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2:14" s="1" customFormat="1" ht="28.95" customHeight="1" x14ac:dyDescent="0.2"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4" s="1" customFormat="1" ht="28.95" customHeight="1" x14ac:dyDescent="0.2"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.7" customHeight="1" x14ac:dyDescent="0.2"/>
    <row r="110" spans="2:14" s="1" customFormat="1" ht="203.1" customHeight="1" x14ac:dyDescent="0.2">
      <c r="B110" s="15" t="s">
        <v>157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7" customHeight="1" x14ac:dyDescent="0.2"/>
    <row r="112" spans="2:14" s="1" customFormat="1" ht="36.9" customHeight="1" x14ac:dyDescent="0.2">
      <c r="B112" s="17" t="s">
        <v>158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2:14" s="1" customFormat="1" ht="2.7" customHeight="1" x14ac:dyDescent="0.2"/>
    <row r="114" spans="2:14" s="1" customFormat="1" ht="37.950000000000003" customHeight="1" x14ac:dyDescent="0.2">
      <c r="C114" s="37" t="s">
        <v>150</v>
      </c>
      <c r="D114" s="37"/>
      <c r="E114" s="37"/>
      <c r="F114" s="25" t="s">
        <v>151</v>
      </c>
      <c r="G114" s="25"/>
      <c r="H114" s="25"/>
      <c r="I114" s="25"/>
      <c r="J114" s="25"/>
      <c r="K114" s="25"/>
      <c r="L114" s="25"/>
    </row>
    <row r="115" spans="2:14" s="1" customFormat="1" ht="28.95" customHeight="1" x14ac:dyDescent="0.2"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2:14" s="1" customFormat="1" ht="28.95" customHeight="1" x14ac:dyDescent="0.2"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2:14" s="1" customFormat="1" ht="28.95" customHeight="1" x14ac:dyDescent="0.2"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8.95" customHeight="1" x14ac:dyDescent="0.2"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.7" customHeight="1" x14ac:dyDescent="0.2"/>
    <row r="120" spans="2:14" s="1" customFormat="1" ht="159.9" customHeight="1" x14ac:dyDescent="0.2">
      <c r="B120" s="15" t="s">
        <v>159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7" customHeight="1" x14ac:dyDescent="0.2"/>
    <row r="122" spans="2:14" s="1" customFormat="1" ht="54.9" customHeight="1" x14ac:dyDescent="0.2">
      <c r="B122" s="15" t="s">
        <v>160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7" customHeight="1" x14ac:dyDescent="0.2"/>
    <row r="124" spans="2:14" s="1" customFormat="1" ht="60" customHeight="1" x14ac:dyDescent="0.2">
      <c r="B124" s="16" t="s">
        <v>161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7" customHeight="1" x14ac:dyDescent="0.2"/>
    <row r="126" spans="2:14" s="1" customFormat="1" ht="48" customHeight="1" x14ac:dyDescent="0.2">
      <c r="B126" s="16" t="s">
        <v>162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7" customHeight="1" x14ac:dyDescent="0.2"/>
    <row r="128" spans="2:14" s="1" customFormat="1" ht="125.1" customHeight="1" x14ac:dyDescent="0.2">
      <c r="B128" s="15" t="s">
        <v>163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7" customHeight="1" x14ac:dyDescent="0.2"/>
    <row r="130" spans="2:14" s="1" customFormat="1" ht="84.9" customHeight="1" x14ac:dyDescent="0.2">
      <c r="B130" s="15" t="s">
        <v>164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86.85" customHeight="1" x14ac:dyDescent="0.2"/>
    <row r="132" spans="2:14" s="1" customFormat="1" ht="17.7" customHeight="1" x14ac:dyDescent="0.2">
      <c r="J132" s="38" t="s">
        <v>147</v>
      </c>
      <c r="K132" s="38"/>
      <c r="L132" s="38"/>
    </row>
    <row r="133" spans="2:14" s="1" customFormat="1" ht="145.19999999999999" customHeight="1" x14ac:dyDescent="0.2"/>
    <row r="134" spans="2:14" s="1" customFormat="1" ht="81.599999999999994" customHeight="1" x14ac:dyDescent="0.2">
      <c r="B134" s="32" t="s">
        <v>165</v>
      </c>
      <c r="C134" s="32"/>
      <c r="D134" s="32"/>
      <c r="E134" s="32"/>
      <c r="F134" s="32"/>
      <c r="G134" s="32"/>
      <c r="H134" s="32"/>
      <c r="I134" s="32"/>
      <c r="J134" s="32"/>
      <c r="K134" s="32"/>
    </row>
  </sheetData>
  <mergeCells count="108">
    <mergeCell ref="L91:M91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F95:M95"/>
    <mergeCell ref="F96:M96"/>
    <mergeCell ref="L66:M66"/>
    <mergeCell ref="L67:M67"/>
    <mergeCell ref="L68:M68"/>
    <mergeCell ref="B3:E3"/>
    <mergeCell ref="B5:E5"/>
    <mergeCell ref="B7:E7"/>
    <mergeCell ref="B10:E11"/>
    <mergeCell ref="B100:N100"/>
    <mergeCell ref="B102:N102"/>
    <mergeCell ref="B110:N110"/>
    <mergeCell ref="B112:N112"/>
    <mergeCell ref="B120:N120"/>
    <mergeCell ref="F14:I14"/>
    <mergeCell ref="H11:O12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2025-11-03T09:50:53Z</cp:lastPrinted>
  <dcterms:created xsi:type="dcterms:W3CDTF">2025-10-30T09:11:14Z</dcterms:created>
  <dcterms:modified xsi:type="dcterms:W3CDTF">2025-12-08T10:48:08Z</dcterms:modified>
</cp:coreProperties>
</file>